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2026\Sắp xếp Tổ dân phố\154 BI THU TO TRUONG\vbden_4009_SNV_CCVC\"/>
    </mc:Choice>
  </mc:AlternateContent>
  <xr:revisionPtr revIDLastSave="0" documentId="13_ncr:1_{B9C4F7E3-3370-45EF-BA6B-4B6ABD24D5C6}" xr6:coauthVersionLast="47" xr6:coauthVersionMax="47" xr10:uidLastSave="{00000000-0000-0000-0000-000000000000}"/>
  <bookViews>
    <workbookView xWindow="-110" yWindow="-110" windowWidth="19420" windowHeight="10300" xr2:uid="{DF95BC91-5B43-4994-9A51-332B2E697FAC}"/>
  </bookViews>
  <sheets>
    <sheet name="BIỂU MẪU"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8" i="8" l="1"/>
  <c r="AQ8" i="8"/>
  <c r="AO8" i="8"/>
  <c r="AN8" i="8"/>
  <c r="AM8" i="8"/>
  <c r="AH8" i="8"/>
  <c r="AC8" i="8"/>
  <c r="Y8" i="8"/>
  <c r="U8" i="8"/>
  <c r="T8" i="8" s="1"/>
  <c r="S8" i="8" s="1"/>
  <c r="O8" i="8"/>
  <c r="K8" i="8"/>
  <c r="AP8" i="8" l="1"/>
  <c r="AL8" i="8"/>
  <c r="AG8" i="8" s="1"/>
  <c r="AS9" i="8" l="1"/>
  <c r="AT9" i="8"/>
  <c r="AU9" i="8"/>
  <c r="AW9" i="8"/>
  <c r="AX9" i="8"/>
  <c r="AY9" i="8"/>
  <c r="BA9" i="8"/>
  <c r="BB9" i="8"/>
  <c r="BC9" i="8"/>
  <c r="BD9" i="8"/>
  <c r="BE9" i="8"/>
  <c r="AZ9" i="8"/>
  <c r="AV9" i="8"/>
  <c r="AR9" i="8"/>
  <c r="V9" i="8"/>
  <c r="W9" i="8"/>
  <c r="X9" i="8"/>
  <c r="Z9" i="8"/>
  <c r="AA9" i="8"/>
  <c r="AB9" i="8"/>
  <c r="AD9" i="8"/>
  <c r="AE9" i="8"/>
  <c r="AF9" i="8"/>
  <c r="L9" i="8"/>
  <c r="M9" i="8"/>
  <c r="N9" i="8"/>
  <c r="Q9" i="8"/>
  <c r="R9" i="8"/>
  <c r="H9" i="8"/>
  <c r="I9" i="8"/>
  <c r="E9" i="8"/>
  <c r="C9" i="8"/>
  <c r="F9" i="8"/>
  <c r="AJ9" i="8" l="1"/>
  <c r="AI9" i="8"/>
  <c r="AM9" i="8"/>
  <c r="AK9" i="8"/>
  <c r="AN9" i="8"/>
  <c r="AO9" i="8"/>
  <c r="Y9" i="8"/>
  <c r="U9" i="8"/>
  <c r="AC9" i="8"/>
  <c r="K9" i="8"/>
  <c r="O9" i="8"/>
  <c r="J9" i="8"/>
  <c r="G9" i="8"/>
  <c r="D9" i="8"/>
  <c r="AL9" i="8" l="1"/>
  <c r="AH9" i="8"/>
  <c r="AP9" i="8"/>
  <c r="AQ9" i="8"/>
  <c r="AG9" i="8"/>
  <c r="T9" i="8"/>
  <c r="S9" i="8"/>
</calcChain>
</file>

<file path=xl/sharedStrings.xml><?xml version="1.0" encoding="utf-8"?>
<sst xmlns="http://schemas.openxmlformats.org/spreadsheetml/2006/main" count="82" uniqueCount="31">
  <si>
    <t>Đơn vị</t>
  </si>
  <si>
    <t>Phường Nam Hồng Lĩnh</t>
  </si>
  <si>
    <t>Tổng</t>
  </si>
  <si>
    <t>TT</t>
  </si>
  <si>
    <t>Số thôn, tổ dân phố trước sắp xếp</t>
  </si>
  <si>
    <t>Số người trước sắp xếp</t>
  </si>
  <si>
    <t>Số người có nguyện vọng nghỉ hưởng chế độ, chính sách theo Nghị định số 154/2025/NĐ-CP</t>
  </si>
  <si>
    <t>Tổng số</t>
  </si>
  <si>
    <t>Số người đã làm trước đó được tiếp tục bố trí</t>
  </si>
  <si>
    <t>Số người mới được bố trí</t>
  </si>
  <si>
    <t>Số người giảm sau sắp xếp (chỉ tính số đã bố trí làm người hoạt động KCT ở thôn, tổ dân phố trước khi sắp xếp)</t>
  </si>
  <si>
    <t>Số dôi dư do sắp xếp đơn vị hành chính</t>
  </si>
  <si>
    <t>Số nghỉ do cơ cấu, kiện toàn đội ngũ</t>
  </si>
  <si>
    <t>Khó khăn, vướng mắc</t>
  </si>
  <si>
    <t>Đề xuất</t>
  </si>
  <si>
    <t>Số thôn, TDP sắp xếp</t>
  </si>
  <si>
    <t>Số thôn, TDP không sắp xếp</t>
  </si>
  <si>
    <t>Số lượng người không chuyên trách ở thôn, tổ dân phố
(Lưu ý: Đối với các chức danh kiêm nhiệm thì chỉ tổng hợp số lượng chức danh chính)</t>
  </si>
  <si>
    <t>Số thôn, TDP giảm sau sắp xếp</t>
  </si>
  <si>
    <t>Thuộc các thôn, TDP sắp xếp</t>
  </si>
  <si>
    <t>Thuộc các thôn, TDP không sắp xếp</t>
  </si>
  <si>
    <t>Số lượng  bố trí sau sắp xếp</t>
  </si>
  <si>
    <t>Thuộc các thôn, TDP không sắp xếp (nghỉ do không đáp ứng tiêu chuẩn theo quy định mới)</t>
  </si>
  <si>
    <t>Số thôn, tổ dân phố mới sau sắp xếp</t>
  </si>
  <si>
    <t>Bí thư Chi bộ</t>
  </si>
  <si>
    <t>Trưởng thôn/Tổ trưởng TDP</t>
  </si>
  <si>
    <t>Trưởng ban CTMT</t>
  </si>
  <si>
    <t>Chưa có quy định để xác định dôi dư. Tại thời điểm đơn vị làm công tác nhân sự có Hướng dẫn 03-HD/BTCTW và dự thảo Nghị quyết của Chính phủ do vậy đơn vị đã đặt ra vấn đề nâng cao chất lượng đội ngũ để đáp ứng yêu cầu nhiệm vụ trong giai đoạn mới nên số lượng nghỉ quá số lượng dôi dư của đơn vị. Kính mong các cấp có thẩm quyền quan tâm, xem xét có chính sách để giải quyết cho đội ngũ đã có quá trình cống hiến cho hệ thống chính trị.</t>
  </si>
  <si>
    <t>Đề nghị UBND tỉnh xem xét hỗ trợ nguồn kinh phí từ ngân sách cấp tỉnh để các địa phương thực hiện chi trả chế độ, chính sách đối với các đối tượng dôi dư sau sắp xếp thôn không thuộc đối tượng áp dụng của Nghị định số 154/2025/NĐ-CP.</t>
  </si>
  <si>
    <t>ĐƠN VỊ: ỦY BAN NHÂN DÂN PHƯỜNG NAM HỒNG LĨNH</t>
  </si>
  <si>
    <r>
      <t xml:space="preserve">BÁO CÁO SỐ LIỆU NGƯỜI HOẠT ĐỘNG KHÔNG CHUYÊN TRÁCH Ở THÔN, TỔ DÂN PHỐ SAU SẮP XẾP
</t>
    </r>
    <r>
      <rPr>
        <i/>
        <sz val="8"/>
        <color theme="1"/>
        <rFont val="Times New Roman"/>
        <family val="1"/>
      </rPr>
      <t>(Kèm theo Văn bản số        /UBND-VHXH ngày           /7/2026 của UBND phường Nam Hồng Lĩnh)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</si>
</sst>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4"/>
      <color theme="1"/>
      <name val="Times New Roman"/>
      <family val="2"/>
    </font>
    <font>
      <b/>
      <sz val="8"/>
      <color theme="1"/>
      <name val="Times New Roman"/>
      <family val="1"/>
    </font>
    <font>
      <sz val="8"/>
      <color theme="1"/>
      <name val="Times New Roman"/>
      <family val="1"/>
    </font>
    <font>
      <i/>
      <sz val="8"/>
      <color theme="1"/>
      <name val="Times New Roman"/>
      <family val="1"/>
    </font>
    <font>
      <sz val="8"/>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6">
    <xf numFmtId="0" fontId="0" fillId="0" borderId="0" xfId="0"/>
    <xf numFmtId="0" fontId="1"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B949-47E6-4CDC-B5E2-5B179E075D39}">
  <dimension ref="A1:BE9"/>
  <sheetViews>
    <sheetView tabSelected="1" topLeftCell="A4" zoomScale="55" zoomScaleNormal="55" workbookViewId="0">
      <selection activeCell="AY8" sqref="AY8"/>
    </sheetView>
  </sheetViews>
  <sheetFormatPr defaultColWidth="9.2109375" defaultRowHeight="10.5" x14ac:dyDescent="0.25"/>
  <cols>
    <col min="1" max="1" width="4.42578125" style="3" customWidth="1"/>
    <col min="2" max="2" width="13.35546875" style="3" customWidth="1"/>
    <col min="3" max="3" width="5.140625" style="3" customWidth="1"/>
    <col min="4" max="6" width="4.0703125" style="3" customWidth="1"/>
    <col min="7" max="7" width="4.0703125" style="2" customWidth="1"/>
    <col min="8" max="8" width="4.0703125" style="3" customWidth="1"/>
    <col min="9" max="19" width="4.0703125" style="2" customWidth="1"/>
    <col min="20" max="42" width="4" style="2" customWidth="1"/>
    <col min="43" max="55" width="4.2109375" style="2" customWidth="1"/>
    <col min="56" max="56" width="25.0703125" style="3" customWidth="1"/>
    <col min="57" max="57" width="18.85546875" style="3" customWidth="1"/>
    <col min="58" max="16384" width="9.2109375" style="3"/>
  </cols>
  <sheetData>
    <row r="1" spans="1:57" ht="57.65" customHeight="1" x14ac:dyDescent="0.25">
      <c r="A1" s="1" t="s">
        <v>29</v>
      </c>
      <c r="B1" s="1"/>
      <c r="C1" s="1"/>
      <c r="D1" s="1"/>
      <c r="E1" s="1"/>
      <c r="F1" s="1"/>
      <c r="G1" s="1"/>
      <c r="H1" s="1"/>
      <c r="I1" s="1"/>
      <c r="J1" s="1"/>
      <c r="K1" s="1"/>
      <c r="L1" s="1"/>
      <c r="M1" s="1"/>
      <c r="N1" s="1"/>
      <c r="O1" s="1"/>
      <c r="P1" s="1"/>
      <c r="Q1" s="1"/>
      <c r="R1" s="1"/>
    </row>
    <row r="2" spans="1:57" ht="47.4" customHeight="1" x14ac:dyDescent="0.25">
      <c r="A2" s="4" t="s">
        <v>30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1:57" ht="67.25" customHeight="1" x14ac:dyDescent="0.25">
      <c r="A3" s="6" t="s">
        <v>3</v>
      </c>
      <c r="B3" s="6" t="s">
        <v>0</v>
      </c>
      <c r="C3" s="6" t="s">
        <v>4</v>
      </c>
      <c r="D3" s="7" t="s">
        <v>23</v>
      </c>
      <c r="E3" s="8"/>
      <c r="F3" s="9"/>
      <c r="G3" s="7" t="s">
        <v>18</v>
      </c>
      <c r="H3" s="8"/>
      <c r="I3" s="9"/>
      <c r="J3" s="10" t="s">
        <v>17</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2"/>
      <c r="BD3" s="13" t="s">
        <v>13</v>
      </c>
      <c r="BE3" s="13" t="s">
        <v>14</v>
      </c>
    </row>
    <row r="4" spans="1:57" ht="67.25" customHeight="1" x14ac:dyDescent="0.25">
      <c r="A4" s="6"/>
      <c r="B4" s="6"/>
      <c r="C4" s="6"/>
      <c r="D4" s="6" t="s">
        <v>2</v>
      </c>
      <c r="E4" s="6" t="s">
        <v>15</v>
      </c>
      <c r="F4" s="6" t="s">
        <v>16</v>
      </c>
      <c r="G4" s="6" t="s">
        <v>2</v>
      </c>
      <c r="H4" s="6" t="s">
        <v>15</v>
      </c>
      <c r="I4" s="6" t="s">
        <v>16</v>
      </c>
      <c r="J4" s="10" t="s">
        <v>5</v>
      </c>
      <c r="K4" s="11"/>
      <c r="L4" s="11"/>
      <c r="M4" s="11"/>
      <c r="N4" s="11"/>
      <c r="O4" s="11"/>
      <c r="P4" s="11"/>
      <c r="Q4" s="11"/>
      <c r="R4" s="12"/>
      <c r="S4" s="10" t="s">
        <v>21</v>
      </c>
      <c r="T4" s="11"/>
      <c r="U4" s="11"/>
      <c r="V4" s="11"/>
      <c r="W4" s="11"/>
      <c r="X4" s="11"/>
      <c r="Y4" s="11"/>
      <c r="Z4" s="11"/>
      <c r="AA4" s="11"/>
      <c r="AB4" s="11"/>
      <c r="AC4" s="11"/>
      <c r="AD4" s="11"/>
      <c r="AE4" s="11"/>
      <c r="AF4" s="12"/>
      <c r="AG4" s="10" t="s">
        <v>10</v>
      </c>
      <c r="AH4" s="11"/>
      <c r="AI4" s="11"/>
      <c r="AJ4" s="11"/>
      <c r="AK4" s="11"/>
      <c r="AL4" s="11"/>
      <c r="AM4" s="11"/>
      <c r="AN4" s="11"/>
      <c r="AO4" s="12"/>
      <c r="AP4" s="10" t="s">
        <v>6</v>
      </c>
      <c r="AQ4" s="11"/>
      <c r="AR4" s="11"/>
      <c r="AS4" s="11"/>
      <c r="AT4" s="11"/>
      <c r="AU4" s="11"/>
      <c r="AV4" s="11"/>
      <c r="AW4" s="11"/>
      <c r="AX4" s="11"/>
      <c r="AY4" s="11"/>
      <c r="AZ4" s="11"/>
      <c r="BA4" s="11"/>
      <c r="BB4" s="11"/>
      <c r="BC4" s="12"/>
      <c r="BD4" s="13"/>
      <c r="BE4" s="13"/>
    </row>
    <row r="5" spans="1:57" ht="57.65" customHeight="1" x14ac:dyDescent="0.25">
      <c r="A5" s="6"/>
      <c r="B5" s="6"/>
      <c r="C5" s="6"/>
      <c r="D5" s="6"/>
      <c r="E5" s="6"/>
      <c r="F5" s="6"/>
      <c r="G5" s="6"/>
      <c r="H5" s="6"/>
      <c r="I5" s="6"/>
      <c r="J5" s="6" t="s">
        <v>2</v>
      </c>
      <c r="K5" s="10" t="s">
        <v>19</v>
      </c>
      <c r="L5" s="11"/>
      <c r="M5" s="11"/>
      <c r="N5" s="12"/>
      <c r="O5" s="10" t="s">
        <v>20</v>
      </c>
      <c r="P5" s="11"/>
      <c r="Q5" s="11"/>
      <c r="R5" s="12"/>
      <c r="S5" s="14" t="s">
        <v>7</v>
      </c>
      <c r="T5" s="6" t="s">
        <v>19</v>
      </c>
      <c r="U5" s="6"/>
      <c r="V5" s="6"/>
      <c r="W5" s="6"/>
      <c r="X5" s="6"/>
      <c r="Y5" s="6"/>
      <c r="Z5" s="6"/>
      <c r="AA5" s="6"/>
      <c r="AB5" s="6"/>
      <c r="AC5" s="6" t="s">
        <v>20</v>
      </c>
      <c r="AD5" s="6"/>
      <c r="AE5" s="6"/>
      <c r="AF5" s="6"/>
      <c r="AG5" s="14" t="s">
        <v>7</v>
      </c>
      <c r="AH5" s="6" t="s">
        <v>19</v>
      </c>
      <c r="AI5" s="6"/>
      <c r="AJ5" s="6"/>
      <c r="AK5" s="6"/>
      <c r="AL5" s="6" t="s">
        <v>20</v>
      </c>
      <c r="AM5" s="6"/>
      <c r="AN5" s="6"/>
      <c r="AO5" s="6"/>
      <c r="AP5" s="7" t="s">
        <v>7</v>
      </c>
      <c r="AQ5" s="6" t="s">
        <v>19</v>
      </c>
      <c r="AR5" s="6"/>
      <c r="AS5" s="6"/>
      <c r="AT5" s="6"/>
      <c r="AU5" s="6"/>
      <c r="AV5" s="6"/>
      <c r="AW5" s="6"/>
      <c r="AX5" s="6"/>
      <c r="AY5" s="6"/>
      <c r="AZ5" s="10" t="s">
        <v>22</v>
      </c>
      <c r="BA5" s="11"/>
      <c r="BB5" s="11"/>
      <c r="BC5" s="12"/>
      <c r="BD5" s="13"/>
      <c r="BE5" s="13"/>
    </row>
    <row r="6" spans="1:57" ht="57.65" customHeight="1" x14ac:dyDescent="0.25">
      <c r="A6" s="6"/>
      <c r="B6" s="6"/>
      <c r="C6" s="6"/>
      <c r="D6" s="6"/>
      <c r="E6" s="6"/>
      <c r="F6" s="6"/>
      <c r="G6" s="6"/>
      <c r="H6" s="6"/>
      <c r="I6" s="6"/>
      <c r="J6" s="6"/>
      <c r="K6" s="6" t="s">
        <v>2</v>
      </c>
      <c r="L6" s="6" t="s">
        <v>24</v>
      </c>
      <c r="M6" s="6" t="s">
        <v>25</v>
      </c>
      <c r="N6" s="6" t="s">
        <v>26</v>
      </c>
      <c r="O6" s="6" t="s">
        <v>2</v>
      </c>
      <c r="P6" s="6" t="s">
        <v>24</v>
      </c>
      <c r="Q6" s="6" t="s">
        <v>25</v>
      </c>
      <c r="R6" s="6" t="s">
        <v>26</v>
      </c>
      <c r="S6" s="15"/>
      <c r="T6" s="14" t="s">
        <v>2</v>
      </c>
      <c r="U6" s="10" t="s">
        <v>8</v>
      </c>
      <c r="V6" s="11"/>
      <c r="W6" s="11"/>
      <c r="X6" s="12"/>
      <c r="Y6" s="10" t="s">
        <v>9</v>
      </c>
      <c r="Z6" s="11"/>
      <c r="AA6" s="11"/>
      <c r="AB6" s="12"/>
      <c r="AC6" s="6" t="s">
        <v>2</v>
      </c>
      <c r="AD6" s="6" t="s">
        <v>24</v>
      </c>
      <c r="AE6" s="6" t="s">
        <v>25</v>
      </c>
      <c r="AF6" s="6" t="s">
        <v>26</v>
      </c>
      <c r="AG6" s="15"/>
      <c r="AH6" s="6" t="s">
        <v>2</v>
      </c>
      <c r="AI6" s="6" t="s">
        <v>24</v>
      </c>
      <c r="AJ6" s="6" t="s">
        <v>25</v>
      </c>
      <c r="AK6" s="6" t="s">
        <v>26</v>
      </c>
      <c r="AL6" s="6" t="s">
        <v>2</v>
      </c>
      <c r="AM6" s="6" t="s">
        <v>24</v>
      </c>
      <c r="AN6" s="6" t="s">
        <v>25</v>
      </c>
      <c r="AO6" s="6" t="s">
        <v>26</v>
      </c>
      <c r="AP6" s="16"/>
      <c r="AQ6" s="14" t="s">
        <v>2</v>
      </c>
      <c r="AR6" s="10" t="s">
        <v>11</v>
      </c>
      <c r="AS6" s="11"/>
      <c r="AT6" s="11"/>
      <c r="AU6" s="12"/>
      <c r="AV6" s="10" t="s">
        <v>12</v>
      </c>
      <c r="AW6" s="11"/>
      <c r="AX6" s="11"/>
      <c r="AY6" s="12"/>
      <c r="AZ6" s="6" t="s">
        <v>2</v>
      </c>
      <c r="BA6" s="6" t="s">
        <v>24</v>
      </c>
      <c r="BB6" s="6" t="s">
        <v>25</v>
      </c>
      <c r="BC6" s="6" t="s">
        <v>26</v>
      </c>
      <c r="BD6" s="13"/>
      <c r="BE6" s="13"/>
    </row>
    <row r="7" spans="1:57" ht="63.65" customHeight="1" x14ac:dyDescent="0.25">
      <c r="A7" s="6"/>
      <c r="B7" s="6"/>
      <c r="C7" s="6"/>
      <c r="D7" s="6"/>
      <c r="E7" s="6"/>
      <c r="F7" s="6"/>
      <c r="G7" s="6"/>
      <c r="H7" s="6"/>
      <c r="I7" s="6"/>
      <c r="J7" s="6"/>
      <c r="K7" s="6"/>
      <c r="L7" s="6"/>
      <c r="M7" s="6"/>
      <c r="N7" s="6"/>
      <c r="O7" s="6"/>
      <c r="P7" s="6"/>
      <c r="Q7" s="6"/>
      <c r="R7" s="6"/>
      <c r="S7" s="17"/>
      <c r="T7" s="17"/>
      <c r="U7" s="18" t="s">
        <v>2</v>
      </c>
      <c r="V7" s="18" t="s">
        <v>24</v>
      </c>
      <c r="W7" s="18" t="s">
        <v>25</v>
      </c>
      <c r="X7" s="18" t="s">
        <v>26</v>
      </c>
      <c r="Y7" s="18" t="s">
        <v>2</v>
      </c>
      <c r="Z7" s="18" t="s">
        <v>24</v>
      </c>
      <c r="AA7" s="18" t="s">
        <v>25</v>
      </c>
      <c r="AB7" s="18" t="s">
        <v>26</v>
      </c>
      <c r="AC7" s="6"/>
      <c r="AD7" s="6"/>
      <c r="AE7" s="6"/>
      <c r="AF7" s="6"/>
      <c r="AG7" s="17"/>
      <c r="AH7" s="6"/>
      <c r="AI7" s="6"/>
      <c r="AJ7" s="6"/>
      <c r="AK7" s="6"/>
      <c r="AL7" s="6"/>
      <c r="AM7" s="6"/>
      <c r="AN7" s="6"/>
      <c r="AO7" s="6"/>
      <c r="AP7" s="19"/>
      <c r="AQ7" s="17"/>
      <c r="AR7" s="20" t="s">
        <v>2</v>
      </c>
      <c r="AS7" s="18" t="s">
        <v>24</v>
      </c>
      <c r="AT7" s="18" t="s">
        <v>25</v>
      </c>
      <c r="AU7" s="18" t="s">
        <v>26</v>
      </c>
      <c r="AV7" s="20" t="s">
        <v>2</v>
      </c>
      <c r="AW7" s="18" t="s">
        <v>24</v>
      </c>
      <c r="AX7" s="18" t="s">
        <v>25</v>
      </c>
      <c r="AY7" s="18" t="s">
        <v>26</v>
      </c>
      <c r="AZ7" s="6"/>
      <c r="BA7" s="6"/>
      <c r="BB7" s="6"/>
      <c r="BC7" s="6"/>
      <c r="BD7" s="13"/>
      <c r="BE7" s="13"/>
    </row>
    <row r="8" spans="1:57" s="25" customFormat="1" ht="144" customHeight="1" x14ac:dyDescent="0.4">
      <c r="A8" s="21">
        <v>69</v>
      </c>
      <c r="B8" s="21" t="s">
        <v>1</v>
      </c>
      <c r="C8" s="21">
        <v>25</v>
      </c>
      <c r="D8" s="21">
        <v>10</v>
      </c>
      <c r="E8" s="21">
        <v>10</v>
      </c>
      <c r="F8" s="21">
        <v>0</v>
      </c>
      <c r="G8" s="21">
        <v>15</v>
      </c>
      <c r="H8" s="21">
        <v>15</v>
      </c>
      <c r="I8" s="21">
        <v>0</v>
      </c>
      <c r="J8" s="21">
        <v>50</v>
      </c>
      <c r="K8" s="21">
        <f t="shared" ref="K8" si="0">+L8+M8+N8</f>
        <v>50</v>
      </c>
      <c r="L8" s="21">
        <v>25</v>
      </c>
      <c r="M8" s="21">
        <v>25</v>
      </c>
      <c r="N8" s="21">
        <v>0</v>
      </c>
      <c r="O8" s="21">
        <f t="shared" ref="O8" si="1">+P8+Q8+R8</f>
        <v>0</v>
      </c>
      <c r="P8" s="21">
        <v>0</v>
      </c>
      <c r="Q8" s="21">
        <v>0</v>
      </c>
      <c r="R8" s="21">
        <v>0</v>
      </c>
      <c r="S8" s="21">
        <f t="shared" ref="S8" si="2">+T8+AC8</f>
        <v>30</v>
      </c>
      <c r="T8" s="21">
        <f t="shared" ref="T8" si="3">+U8+Y8</f>
        <v>30</v>
      </c>
      <c r="U8" s="21">
        <f>+V8+W8+X8</f>
        <v>17</v>
      </c>
      <c r="V8" s="21">
        <v>8</v>
      </c>
      <c r="W8" s="21">
        <v>4</v>
      </c>
      <c r="X8" s="21">
        <v>5</v>
      </c>
      <c r="Y8" s="21">
        <f t="shared" ref="Y8" si="4">+Z8+AA8+AB8</f>
        <v>13</v>
      </c>
      <c r="Z8" s="21">
        <v>2</v>
      </c>
      <c r="AA8" s="21">
        <v>6</v>
      </c>
      <c r="AB8" s="21">
        <v>5</v>
      </c>
      <c r="AC8" s="21">
        <f t="shared" ref="AC8" si="5">+AD8+AE8+AF8</f>
        <v>0</v>
      </c>
      <c r="AD8" s="21">
        <v>0</v>
      </c>
      <c r="AE8" s="21">
        <v>0</v>
      </c>
      <c r="AF8" s="21">
        <v>0</v>
      </c>
      <c r="AG8" s="21">
        <f t="shared" ref="AG8" si="6">+AH8+AL8</f>
        <v>33</v>
      </c>
      <c r="AH8" s="21">
        <f t="shared" ref="AH8" si="7">+AI8+AJ8+AK8</f>
        <v>33</v>
      </c>
      <c r="AI8" s="21">
        <v>17</v>
      </c>
      <c r="AJ8" s="21">
        <v>16</v>
      </c>
      <c r="AK8" s="21">
        <v>0</v>
      </c>
      <c r="AL8" s="21">
        <f t="shared" ref="AL8" si="8">+AM8+AN8+AO8</f>
        <v>0</v>
      </c>
      <c r="AM8" s="21">
        <f t="shared" ref="AM8:AO8" si="9">+P8-AD8</f>
        <v>0</v>
      </c>
      <c r="AN8" s="21">
        <f t="shared" si="9"/>
        <v>0</v>
      </c>
      <c r="AO8" s="21">
        <f t="shared" si="9"/>
        <v>0</v>
      </c>
      <c r="AP8" s="21">
        <f t="shared" ref="AP8" si="10">+AQ8+AZ8</f>
        <v>33</v>
      </c>
      <c r="AQ8" s="21">
        <f t="shared" ref="AQ8" si="11">+AR8+AV8</f>
        <v>33</v>
      </c>
      <c r="AR8" s="21">
        <v>20</v>
      </c>
      <c r="AS8" s="21"/>
      <c r="AT8" s="21"/>
      <c r="AU8" s="21"/>
      <c r="AV8" s="22">
        <v>13</v>
      </c>
      <c r="AW8" s="21"/>
      <c r="AX8" s="21"/>
      <c r="AY8" s="21"/>
      <c r="AZ8" s="21">
        <f t="shared" ref="AZ8" si="12">+BA8+BB8+BC8</f>
        <v>0</v>
      </c>
      <c r="BA8" s="21">
        <v>0</v>
      </c>
      <c r="BB8" s="21">
        <v>0</v>
      </c>
      <c r="BC8" s="23">
        <v>0</v>
      </c>
      <c r="BD8" s="24" t="s">
        <v>27</v>
      </c>
      <c r="BE8" s="24" t="s">
        <v>28</v>
      </c>
    </row>
    <row r="9" spans="1:57" s="25" customFormat="1" ht="40.5" customHeight="1" x14ac:dyDescent="0.4">
      <c r="A9" s="6" t="s">
        <v>2</v>
      </c>
      <c r="B9" s="6"/>
      <c r="C9" s="18">
        <f>SUM(C8:C8)</f>
        <v>25</v>
      </c>
      <c r="D9" s="18">
        <f>SUM(D8:D8)</f>
        <v>10</v>
      </c>
      <c r="E9" s="18">
        <f>SUM(E8:E8)</f>
        <v>10</v>
      </c>
      <c r="F9" s="18">
        <f>SUM(F8:F8)</f>
        <v>0</v>
      </c>
      <c r="G9" s="18">
        <f>SUM(G8:G8)</f>
        <v>15</v>
      </c>
      <c r="H9" s="18">
        <f>SUM(H8:H8)</f>
        <v>15</v>
      </c>
      <c r="I9" s="18">
        <f>SUM(I8:I8)</f>
        <v>0</v>
      </c>
      <c r="J9" s="18">
        <f>SUM(J8:J8)</f>
        <v>50</v>
      </c>
      <c r="K9" s="18">
        <f>SUM(K8:K8)</f>
        <v>50</v>
      </c>
      <c r="L9" s="18">
        <f>SUM(L8:L8)</f>
        <v>25</v>
      </c>
      <c r="M9" s="18">
        <f>SUM(M8:M8)</f>
        <v>25</v>
      </c>
      <c r="N9" s="18">
        <f>SUM(N8:N8)</f>
        <v>0</v>
      </c>
      <c r="O9" s="18">
        <f>SUM(O8:O8)</f>
        <v>0</v>
      </c>
      <c r="P9" s="18"/>
      <c r="Q9" s="18">
        <f>SUM(Q8:Q8)</f>
        <v>0</v>
      </c>
      <c r="R9" s="18">
        <f>SUM(R8:R8)</f>
        <v>0</v>
      </c>
      <c r="S9" s="18">
        <f>SUM(S8:S8)</f>
        <v>30</v>
      </c>
      <c r="T9" s="18">
        <f>SUM(T8:T8)</f>
        <v>30</v>
      </c>
      <c r="U9" s="18">
        <f>SUM(U8:U8)</f>
        <v>17</v>
      </c>
      <c r="V9" s="18">
        <f>SUM(V8:V8)</f>
        <v>8</v>
      </c>
      <c r="W9" s="18">
        <f>SUM(W8:W8)</f>
        <v>4</v>
      </c>
      <c r="X9" s="18">
        <f>SUM(X8:X8)</f>
        <v>5</v>
      </c>
      <c r="Y9" s="18">
        <f>SUM(Y8:Y8)</f>
        <v>13</v>
      </c>
      <c r="Z9" s="18">
        <f>SUM(Z8:Z8)</f>
        <v>2</v>
      </c>
      <c r="AA9" s="18">
        <f>SUM(AA8:AA8)</f>
        <v>6</v>
      </c>
      <c r="AB9" s="18">
        <f>SUM(AB8:AB8)</f>
        <v>5</v>
      </c>
      <c r="AC9" s="18">
        <f>SUM(AC8:AC8)</f>
        <v>0</v>
      </c>
      <c r="AD9" s="18">
        <f>SUM(AD8:AD8)</f>
        <v>0</v>
      </c>
      <c r="AE9" s="18">
        <f>SUM(AE8:AE8)</f>
        <v>0</v>
      </c>
      <c r="AF9" s="18">
        <f>SUM(AF8:AF8)</f>
        <v>0</v>
      </c>
      <c r="AG9" s="18">
        <f>SUM(AG8:AG8)</f>
        <v>33</v>
      </c>
      <c r="AH9" s="18">
        <f>SUM(AH8:AH8)</f>
        <v>33</v>
      </c>
      <c r="AI9" s="18">
        <f>SUM(AI8:AI8)</f>
        <v>17</v>
      </c>
      <c r="AJ9" s="18">
        <f>SUM(AJ8:AJ8)</f>
        <v>16</v>
      </c>
      <c r="AK9" s="18">
        <f>SUM(AK8:AK8)</f>
        <v>0</v>
      </c>
      <c r="AL9" s="18">
        <f>SUM(AL8:AL8)</f>
        <v>0</v>
      </c>
      <c r="AM9" s="18">
        <f>SUM(AM8:AM8)</f>
        <v>0</v>
      </c>
      <c r="AN9" s="18">
        <f>SUM(AN8:AN8)</f>
        <v>0</v>
      </c>
      <c r="AO9" s="18">
        <f>SUM(AO8:AO8)</f>
        <v>0</v>
      </c>
      <c r="AP9" s="18">
        <f>SUM(AP8:AP8)</f>
        <v>33</v>
      </c>
      <c r="AQ9" s="18">
        <f>SUM(AQ8:AQ8)</f>
        <v>33</v>
      </c>
      <c r="AR9" s="18">
        <f>SUM(AR8:AR8)</f>
        <v>20</v>
      </c>
      <c r="AS9" s="18">
        <f>SUM(AS8:AS8)</f>
        <v>0</v>
      </c>
      <c r="AT9" s="18">
        <f>SUM(AT8:AT8)</f>
        <v>0</v>
      </c>
      <c r="AU9" s="18">
        <f>SUM(AU8:AU8)</f>
        <v>0</v>
      </c>
      <c r="AV9" s="18">
        <f>SUM(AV8:AV8)</f>
        <v>13</v>
      </c>
      <c r="AW9" s="18">
        <f>SUM(AW8:AW8)</f>
        <v>0</v>
      </c>
      <c r="AX9" s="18">
        <f>SUM(AX8:AX8)</f>
        <v>0</v>
      </c>
      <c r="AY9" s="18">
        <f>SUM(AY8:AY8)</f>
        <v>0</v>
      </c>
      <c r="AZ9" s="18">
        <f>SUM(AZ8:AZ8)</f>
        <v>0</v>
      </c>
      <c r="BA9" s="18">
        <f>SUM(BA8:BA8)</f>
        <v>0</v>
      </c>
      <c r="BB9" s="18">
        <f>SUM(BB8:BB8)</f>
        <v>0</v>
      </c>
      <c r="BC9" s="18">
        <f>SUM(BC8:BC8)</f>
        <v>0</v>
      </c>
      <c r="BD9" s="18">
        <f>SUM(BD8:BD8)</f>
        <v>0</v>
      </c>
      <c r="BE9" s="18">
        <f>SUM(BE8:BE8)</f>
        <v>0</v>
      </c>
    </row>
  </sheetData>
  <mergeCells count="63">
    <mergeCell ref="L6:L7"/>
    <mergeCell ref="AP4:BC4"/>
    <mergeCell ref="J3:BC3"/>
    <mergeCell ref="AP5:AP7"/>
    <mergeCell ref="AQ5:AY5"/>
    <mergeCell ref="M6:M7"/>
    <mergeCell ref="T6:T7"/>
    <mergeCell ref="U6:X6"/>
    <mergeCell ref="Y6:AB6"/>
    <mergeCell ref="T5:AB5"/>
    <mergeCell ref="AC5:AF5"/>
    <mergeCell ref="AC6:AC7"/>
    <mergeCell ref="A9:B9"/>
    <mergeCell ref="A3:A7"/>
    <mergeCell ref="B3:B7"/>
    <mergeCell ref="C3:C7"/>
    <mergeCell ref="G3:I3"/>
    <mergeCell ref="D3:F3"/>
    <mergeCell ref="D4:D7"/>
    <mergeCell ref="E4:E7"/>
    <mergeCell ref="F4:F7"/>
    <mergeCell ref="G4:G7"/>
    <mergeCell ref="A1:R1"/>
    <mergeCell ref="A2:BE2"/>
    <mergeCell ref="H4:H7"/>
    <mergeCell ref="I4:I7"/>
    <mergeCell ref="J4:R4"/>
    <mergeCell ref="J5:J7"/>
    <mergeCell ref="S5:S7"/>
    <mergeCell ref="S4:AF4"/>
    <mergeCell ref="K5:N5"/>
    <mergeCell ref="O5:R5"/>
    <mergeCell ref="O6:O7"/>
    <mergeCell ref="P6:P7"/>
    <mergeCell ref="Q6:Q7"/>
    <mergeCell ref="R6:R7"/>
    <mergeCell ref="N6:N7"/>
    <mergeCell ref="K6:K7"/>
    <mergeCell ref="AD6:AD7"/>
    <mergeCell ref="AE6:AE7"/>
    <mergeCell ref="AF6:AF7"/>
    <mergeCell ref="BD3:BD7"/>
    <mergeCell ref="BE3:BE7"/>
    <mergeCell ref="AR6:AU6"/>
    <mergeCell ref="AQ6:AQ7"/>
    <mergeCell ref="AV6:AY6"/>
    <mergeCell ref="AZ5:BC5"/>
    <mergeCell ref="AZ6:AZ7"/>
    <mergeCell ref="BA6:BA7"/>
    <mergeCell ref="BB6:BB7"/>
    <mergeCell ref="BC6:BC7"/>
    <mergeCell ref="AG4:AO4"/>
    <mergeCell ref="AG5:AG7"/>
    <mergeCell ref="AH5:AK5"/>
    <mergeCell ref="AL5:AO5"/>
    <mergeCell ref="AH6:AH7"/>
    <mergeCell ref="AL6:AL7"/>
    <mergeCell ref="AM6:AM7"/>
    <mergeCell ref="AN6:AN7"/>
    <mergeCell ref="AO6:AO7"/>
    <mergeCell ref="AI6:AI7"/>
    <mergeCell ref="AJ6:AJ7"/>
    <mergeCell ref="AK6:AK7"/>
  </mergeCells>
  <printOptions horizontalCentered="1"/>
  <pageMargins left="0.19685039370078741" right="0.19685039370078741" top="0.55118110236220474" bottom="0.55118110236220474" header="0.31496062992125984" footer="0.31496062992125984"/>
  <pageSetup paperSize="9" scale="4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BIỂU MẪU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2026-07-08T10:36:57Z</cp:lastPrinted>
  <dcterms:created xsi:type="dcterms:W3CDTF">2026-07-03T08:08:07Z</dcterms:created>
  <dcterms:modified xsi:type="dcterms:W3CDTF">2026-07-08T10:37:02Z</dcterms:modified>
</cp:coreProperties>
</file>